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545" firstSheet="1" activeTab="7"/>
  </bookViews>
  <sheets>
    <sheet name="表6（汇总）" sheetId="1" r:id="rId1"/>
    <sheet name="表6（机关）" sheetId="2" r:id="rId2"/>
    <sheet name="表6（开发区分局）" sheetId="3" r:id="rId3"/>
    <sheet name="表6（检测所）" sheetId="4" r:id="rId4"/>
    <sheet name="表6（特检所）" sheetId="5" r:id="rId5"/>
    <sheet name="表6（药检所）" sheetId="6" r:id="rId6"/>
    <sheet name="表6（综合执法队）" sheetId="7" r:id="rId7"/>
    <sheet name="表6（忻府区市场局）" sheetId="8" r:id="rId8"/>
  </sheets>
  <definedNames>
    <definedName name="_xlnm.Print_Area" localSheetId="0">'表6（汇总）'!$A$1:$C$31</definedName>
    <definedName name="_xlnm.Print_Area" localSheetId="1">'表6（机关）'!$A$1:$C$31</definedName>
    <definedName name="_xlnm.Print_Area" localSheetId="3">'表6（检测所）'!$A$1:$C$31</definedName>
    <definedName name="_xlnm.Print_Area" localSheetId="2">'表6（开发区分局）'!$A$1:$C$31</definedName>
    <definedName name="_xlnm.Print_Area" localSheetId="4">'表6（特检所）'!$A$1:$C$31</definedName>
    <definedName name="_xlnm.Print_Area" localSheetId="7">'表6（忻府区市场局）'!$A$1:$C$31</definedName>
    <definedName name="_xlnm.Print_Area" localSheetId="5">'表6（药检所）'!$A$1:$C$31</definedName>
    <definedName name="_xlnm.Print_Area" localSheetId="6">'表6（综合执法队）'!$A$1:$C$31</definedName>
    <definedName name="_xlnm.Print_Titles" localSheetId="0">'表6（汇总）'!$1:$4</definedName>
    <definedName name="_xlnm.Print_Titles" localSheetId="1">'表6（机关）'!$1:$4</definedName>
    <definedName name="_xlnm.Print_Titles" localSheetId="3">'表6（检测所）'!$1:$4</definedName>
    <definedName name="_xlnm.Print_Titles" localSheetId="2">'表6（开发区分局）'!$1:$4</definedName>
    <definedName name="_xlnm.Print_Titles" localSheetId="4">'表6（特检所）'!$1:$4</definedName>
    <definedName name="_xlnm.Print_Titles" localSheetId="7">'表6（忻府区市场局）'!$1:$4</definedName>
    <definedName name="_xlnm.Print_Titles" localSheetId="5">'表6（药检所）'!$1:$4</definedName>
    <definedName name="_xlnm.Print_Titles" localSheetId="6">'表6（综合执法队）'!$1:$4</definedName>
  </definedNames>
  <calcPr fullCalcOnLoad="1"/>
</workbook>
</file>

<file path=xl/sharedStrings.xml><?xml version="1.0" encoding="utf-8"?>
<sst xmlns="http://schemas.openxmlformats.org/spreadsheetml/2006/main" count="264" uniqueCount="40">
  <si>
    <t>部门公开表6</t>
  </si>
  <si>
    <t>单位：万元</t>
  </si>
  <si>
    <t>经济科目名称</t>
  </si>
  <si>
    <t>预算数</t>
  </si>
  <si>
    <t>备注</t>
  </si>
  <si>
    <t>一、工资福利支出</t>
  </si>
  <si>
    <t>二、商品和服务支出</t>
  </si>
  <si>
    <t>合计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</si>
  <si>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</si>
  <si>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</si>
  <si>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</si>
  <si>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</si>
  <si>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</si>
  <si>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</si>
  <si>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</si>
  <si>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</si>
  <si>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</si>
  <si>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</si>
  <si>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取暖费</t>
  </si>
  <si>
    <t xml:space="preserve">      会议费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</si>
  <si>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</si>
  <si>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</si>
  <si>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</si>
  <si>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</si>
  <si>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</si>
  <si>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</si>
  <si>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  离休费</t>
  </si>
  <si>
    <t xml:space="preserve">      退休费</t>
  </si>
  <si>
    <t xml:space="preserve">      生活补助</t>
  </si>
  <si>
    <t xml:space="preserve">      奖励金</t>
  </si>
  <si>
    <t>忻州市市场监督管理局（机关）2019年一般公共预算安排基本支出分经济科目表</t>
  </si>
  <si>
    <t>三、对个人和家庭的补助</t>
  </si>
  <si>
    <t xml:space="preserve">      其他对个人和家庭的补助</t>
  </si>
  <si>
    <t>忻州市忻府区市场监督管理局2019年一般公共预算安排基本支出分经济科目表</t>
  </si>
  <si>
    <t>忻州市市场监管综合行政执法队2019年一般公共预算安排基本支出分经济科目表</t>
  </si>
  <si>
    <t>忻州市药品检验所2019年一般公共预算安排基本支出分经济科目表</t>
  </si>
  <si>
    <t>忻州市特种设备监督检验所2019年一般公共预算安排基本支出分经济科目表</t>
  </si>
  <si>
    <t>忻州市质量技术监督检验测试所2019年一般公共预算安排基本支出分经济科目表</t>
  </si>
  <si>
    <t>忻州市市场监督管理局开发区分局2019年一般公共预算安排基本支出分经济科目表</t>
  </si>
  <si>
    <t>忻州市市场监督管理局（汇总）2019年一般公共预算安排基本支出分经济科目表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</si>
</sst>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3"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1" fillId="11" borderId="5" applyNumberFormat="0" applyAlignment="0" applyProtection="0"/>
    <xf numFmtId="0" fontId="12" fillId="1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6" fillId="17" borderId="0" applyNumberFormat="0" applyBorder="0" applyAlignment="0" applyProtection="0"/>
    <xf numFmtId="0" fontId="17" fillId="11" borderId="8" applyNumberFormat="0" applyAlignment="0" applyProtection="0"/>
    <xf numFmtId="0" fontId="18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/>
    </xf>
    <xf numFmtId="0" fontId="2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applyProtection="1">
      <alignment horizontal="left" vertical="center"/>
      <protection/>
    </xf>
    <xf numFmtId="4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17" xfId="0" applyNumberFormat="1" applyFont="1" applyFill="1" applyBorder="1" applyAlignment="1" applyProtection="1">
      <alignment horizontal="left" vertical="center"/>
      <protection/>
    </xf>
    <xf numFmtId="49" fontId="21" fillId="0" borderId="18" xfId="0" applyNumberFormat="1" applyFont="1" applyFill="1" applyBorder="1" applyAlignment="1" applyProtection="1">
      <alignment horizontal="left" vertical="center"/>
      <protection/>
    </xf>
    <xf numFmtId="4" fontId="21" fillId="0" borderId="19" xfId="0" applyNumberFormat="1" applyFont="1" applyFill="1" applyBorder="1" applyAlignment="1" applyProtection="1">
      <alignment horizontal="right" vertical="center"/>
      <protection/>
    </xf>
    <xf numFmtId="49" fontId="21" fillId="0" borderId="2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zoomScalePageLayoutView="0" workbookViewId="0" topLeftCell="A13">
      <selection activeCell="H12" sqref="H12"/>
    </sheetView>
  </sheetViews>
  <sheetFormatPr defaultColWidth="7.16015625" defaultRowHeight="11.25"/>
  <cols>
    <col min="1" max="1" width="38.16015625" style="0" bestFit="1" customWidth="1"/>
    <col min="2" max="2" width="29.16015625" style="0" customWidth="1"/>
    <col min="3" max="3" width="53.33203125" style="0" customWidth="1"/>
  </cols>
  <sheetData>
    <row r="1" spans="1:3" ht="20.25" customHeight="1">
      <c r="A1" s="1"/>
      <c r="C1" s="2" t="s">
        <v>0</v>
      </c>
    </row>
    <row r="2" spans="1:3" ht="41.25" customHeight="1">
      <c r="A2" s="17" t="s">
        <v>39</v>
      </c>
      <c r="B2" s="17"/>
      <c r="C2" s="17"/>
    </row>
    <row r="3" spans="1:3" ht="12.75" customHeight="1" thickBot="1">
      <c r="A3" s="3"/>
      <c r="B3" s="4"/>
      <c r="C3" s="5" t="s">
        <v>1</v>
      </c>
    </row>
    <row r="4" spans="1:3" ht="32.25" customHeight="1">
      <c r="A4" s="9" t="s">
        <v>2</v>
      </c>
      <c r="B4" s="10" t="s">
        <v>3</v>
      </c>
      <c r="C4" s="11" t="s">
        <v>4</v>
      </c>
    </row>
    <row r="5" spans="1:3" ht="21.75" customHeight="1">
      <c r="A5" s="12" t="s">
        <v>5</v>
      </c>
      <c r="B5" s="8">
        <f>'表6（机关）'!B5+'表6（开发区分局）'!B5+'表6（检测所）'!B5+'表6（特检所）'!B5+'表6（药检所）'!B5+'表6（综合执法队）'!B5+'表6（忻府区市场局）'!B5</f>
        <v>4813.950000000001</v>
      </c>
      <c r="C5" s="13"/>
    </row>
    <row r="6" spans="1:3" ht="21.75" customHeight="1">
      <c r="A6" s="12" t="s">
        <v>8</v>
      </c>
      <c r="B6" s="8">
        <f>'表6（机关）'!B6+'表6（开发区分局）'!B6+'表6（检测所）'!B6+'表6（特检所）'!B6+'表6（药检所）'!B6+'表6（综合执法队）'!B6+'表6（忻府区市场局）'!B6</f>
        <v>1950</v>
      </c>
      <c r="C6" s="13"/>
    </row>
    <row r="7" spans="1:3" ht="21.75" customHeight="1">
      <c r="A7" s="12" t="s">
        <v>9</v>
      </c>
      <c r="B7" s="8">
        <f>'表6（机关）'!B7+'表6（开发区分局）'!B7+'表6（检测所）'!B7+'表6（特检所）'!B7+'表6（药检所）'!B7+'表6（综合执法队）'!B7+'表6（忻府区市场局）'!B7</f>
        <v>934.0699999999999</v>
      </c>
      <c r="C7" s="13"/>
    </row>
    <row r="8" spans="1:3" ht="21.75" customHeight="1">
      <c r="A8" s="12" t="s">
        <v>10</v>
      </c>
      <c r="B8" s="8">
        <f>'表6（机关）'!B8+'表6（开发区分局）'!B8+'表6（检测所）'!B8+'表6（特检所）'!B8+'表6（药检所）'!B8+'表6（综合执法队）'!B8+'表6（忻府区市场局）'!B8</f>
        <v>98.57</v>
      </c>
      <c r="C8" s="13"/>
    </row>
    <row r="9" spans="1:3" ht="21.75" customHeight="1">
      <c r="A9" s="12" t="s">
        <v>11</v>
      </c>
      <c r="B9" s="8">
        <f>'表6（机关）'!B9+'表6（开发区分局）'!B9+'表6（检测所）'!B9+'表6（特检所）'!B9+'表6（药检所）'!B9+'表6（综合执法队）'!B9+'表6（忻府区市场局）'!B9</f>
        <v>555.8</v>
      </c>
      <c r="C9" s="13"/>
    </row>
    <row r="10" spans="1:3" ht="21.75" customHeight="1">
      <c r="A10" s="12" t="s">
        <v>12</v>
      </c>
      <c r="B10" s="8">
        <f>'表6（机关）'!B10+'表6（开发区分局）'!B10+'表6（检测所）'!B10+'表6（特检所）'!B10+'表6（药检所）'!B10+'表6（综合执法队）'!B10+'表6（忻府区市场局）'!B10</f>
        <v>681.2</v>
      </c>
      <c r="C10" s="13"/>
    </row>
    <row r="11" spans="1:3" ht="21.75" customHeight="1">
      <c r="A11" s="12" t="s">
        <v>13</v>
      </c>
      <c r="B11" s="8">
        <f>'表6（机关）'!B11+'表6（开发区分局）'!B11+'表6（检测所）'!B11+'表6（特检所）'!B11+'表6（药检所）'!B11+'表6（综合执法队）'!B11+'表6（忻府区市场局）'!B11</f>
        <v>217.3</v>
      </c>
      <c r="C11" s="13"/>
    </row>
    <row r="12" spans="1:3" ht="21.75" customHeight="1">
      <c r="A12" s="12" t="s">
        <v>14</v>
      </c>
      <c r="B12" s="8">
        <f>'表6（机关）'!B12+'表6（开发区分局）'!B12+'表6（检测所）'!B12+'表6（特检所）'!B12+'表6（药检所）'!B12+'表6（综合执法队）'!B12+'表6（忻府区市场局）'!B12</f>
        <v>29.42</v>
      </c>
      <c r="C12" s="13"/>
    </row>
    <row r="13" spans="1:3" ht="21.75" customHeight="1">
      <c r="A13" s="12" t="s">
        <v>15</v>
      </c>
      <c r="B13" s="8">
        <f>'表6（机关）'!B13+'表6（开发区分局）'!B13+'表6（检测所）'!B13+'表6（特检所）'!B13+'表6（药检所）'!B13+'表6（综合执法队）'!B13+'表6（忻府区市场局）'!B13</f>
        <v>340.63</v>
      </c>
      <c r="C13" s="13"/>
    </row>
    <row r="14" spans="1:3" ht="21.75" customHeight="1">
      <c r="A14" s="12" t="s">
        <v>16</v>
      </c>
      <c r="B14" s="8">
        <f>'表6（机关）'!B14+'表6（开发区分局）'!B14+'表6（检测所）'!B14+'表6（特检所）'!B14+'表6（药检所）'!B14+'表6（综合执法队）'!B14+'表6（忻府区市场局）'!B14</f>
        <v>6.96</v>
      </c>
      <c r="C14" s="13"/>
    </row>
    <row r="15" spans="1:3" ht="21.75" customHeight="1">
      <c r="A15" s="12" t="s">
        <v>6</v>
      </c>
      <c r="B15" s="8">
        <f>'表6（机关）'!B15+'表6（开发区分局）'!B15+'表6（检测所）'!B15+'表6（特检所）'!B15+'表6（药检所）'!B15+'表6（综合执法队）'!B15+'表6（忻府区市场局）'!B15</f>
        <v>644.5</v>
      </c>
      <c r="C15" s="13"/>
    </row>
    <row r="16" spans="1:3" ht="21.75" customHeight="1">
      <c r="A16" s="12" t="s">
        <v>17</v>
      </c>
      <c r="B16" s="8">
        <f>'表6（机关）'!B16+'表6（开发区分局）'!B16+'表6（检测所）'!B16+'表6（特检所）'!B16+'表6（药检所）'!B16+'表6（综合执法队）'!B16+'表6（忻府区市场局）'!B16</f>
        <v>138.25</v>
      </c>
      <c r="C16" s="13"/>
    </row>
    <row r="17" spans="1:3" ht="21.75" customHeight="1">
      <c r="A17" s="12" t="s">
        <v>18</v>
      </c>
      <c r="B17" s="8">
        <f>'表6（机关）'!B17+'表6（开发区分局）'!B17+'表6（检测所）'!B17+'表6（特检所）'!B17+'表6（药检所）'!B17+'表6（综合执法队）'!B17+'表6（忻府区市场局）'!B17</f>
        <v>56.21999999999999</v>
      </c>
      <c r="C17" s="13"/>
    </row>
    <row r="18" spans="1:3" ht="21.75" customHeight="1">
      <c r="A18" s="12" t="s">
        <v>19</v>
      </c>
      <c r="B18" s="8">
        <f>'表6（机关）'!B18+'表6（开发区分局）'!B18+'表6（检测所）'!B18+'表6（特检所）'!B18+'表6（药检所）'!B18+'表6（综合执法队）'!B18+'表6（忻府区市场局）'!B18</f>
        <v>15</v>
      </c>
      <c r="C18" s="13"/>
    </row>
    <row r="19" spans="1:3" ht="21.75" customHeight="1">
      <c r="A19" s="12" t="s">
        <v>20</v>
      </c>
      <c r="B19" s="8">
        <f>'表6（机关）'!B19+'表6（开发区分局）'!B19+'表6（检测所）'!B19+'表6（特检所）'!B19+'表6（药检所）'!B19+'表6（综合执法队）'!B19+'表6（忻府区市场局）'!B19</f>
        <v>45</v>
      </c>
      <c r="C19" s="13"/>
    </row>
    <row r="20" spans="1:3" ht="21.75" customHeight="1">
      <c r="A20" s="12" t="s">
        <v>21</v>
      </c>
      <c r="B20" s="8">
        <f>'表6（机关）'!B20+'表6（开发区分局）'!B20+'表6（检测所）'!B20+'表6（特检所）'!B20+'表6（药检所）'!B20+'表6（综合执法队）'!B20+'表6（忻府区市场局）'!B20</f>
        <v>40.08</v>
      </c>
      <c r="C20" s="13"/>
    </row>
    <row r="21" spans="1:3" ht="21.75" customHeight="1">
      <c r="A21" s="12" t="s">
        <v>22</v>
      </c>
      <c r="B21" s="8">
        <f>'表6（机关）'!B21+'表6（开发区分局）'!B21+'表6（检测所）'!B21+'表6（特检所）'!B21+'表6（药检所）'!B21+'表6（综合执法队）'!B21+'表6（忻府区市场局）'!B21</f>
        <v>113.59</v>
      </c>
      <c r="C21" s="13"/>
    </row>
    <row r="22" spans="1:3" ht="21.75" customHeight="1">
      <c r="A22" s="12" t="s">
        <v>23</v>
      </c>
      <c r="B22" s="8">
        <f>'表6（机关）'!B22+'表6（开发区分局）'!B22+'表6（检测所）'!B22+'表6（特检所）'!B22+'表6（药检所）'!B22+'表6（综合执法队）'!B22+'表6（忻府区市场局）'!B22</f>
        <v>38</v>
      </c>
      <c r="C22" s="13"/>
    </row>
    <row r="23" spans="1:3" ht="21.75" customHeight="1">
      <c r="A23" s="12" t="s">
        <v>24</v>
      </c>
      <c r="B23" s="8">
        <f>'表6（机关）'!B23+'表6（开发区分局）'!B23+'表6（检测所）'!B23+'表6（特检所）'!B23+'表6（药检所）'!B23+'表6（综合执法队）'!B23+'表6（忻府区市场局）'!B23</f>
        <v>220.11</v>
      </c>
      <c r="C23" s="13"/>
    </row>
    <row r="24" spans="1:3" ht="21.75" customHeight="1">
      <c r="A24" s="12" t="s">
        <v>25</v>
      </c>
      <c r="B24" s="8">
        <f>'表6（机关）'!B24+'表6（开发区分局）'!B24+'表6（检测所）'!B24+'表6（特检所）'!B24+'表6（药检所）'!B24+'表6（综合执法队）'!B24+'表6（忻府区市场局）'!B24</f>
        <v>-21.75</v>
      </c>
      <c r="C24" s="13"/>
    </row>
    <row r="25" spans="1:3" ht="21.75" customHeight="1">
      <c r="A25" s="12" t="s">
        <v>31</v>
      </c>
      <c r="B25" s="8">
        <f>'表6（机关）'!B25+'表6（开发区分局）'!B25+'表6（检测所）'!B25+'表6（特检所）'!B25+'表6（药检所）'!B25+'表6（综合执法队）'!B25+'表6（忻府区市场局）'!B25</f>
        <v>145.7</v>
      </c>
      <c r="C25" s="13"/>
    </row>
    <row r="26" spans="1:3" ht="21.75" customHeight="1">
      <c r="A26" s="12" t="s">
        <v>26</v>
      </c>
      <c r="B26" s="8">
        <f>'表6（机关）'!B26+'表6（开发区分局）'!B26+'表6（检测所）'!B26+'表6（特检所）'!B26+'表6（药检所）'!B26+'表6（综合执法队）'!B26+'表6（忻府区市场局）'!B26</f>
        <v>49.17</v>
      </c>
      <c r="C26" s="13"/>
    </row>
    <row r="27" spans="1:3" ht="21.75" customHeight="1">
      <c r="A27" s="12" t="s">
        <v>27</v>
      </c>
      <c r="B27" s="8">
        <f>'表6（机关）'!B27+'表6（开发区分局）'!B27+'表6（检测所）'!B27+'表6（特检所）'!B27+'表6（药检所）'!B27+'表6（综合执法队）'!B27+'表6（忻府区市场局）'!B27</f>
        <v>71</v>
      </c>
      <c r="C27" s="13"/>
    </row>
    <row r="28" spans="1:3" ht="21.75" customHeight="1">
      <c r="A28" s="12" t="s">
        <v>28</v>
      </c>
      <c r="B28" s="8">
        <f>'表6（机关）'!B28+'表6（开发区分局）'!B28+'表6（检测所）'!B28+'表6（特检所）'!B28+'表6（药检所）'!B28+'表6（综合执法队）'!B28+'表6（忻府区市场局）'!B28</f>
        <v>18.66</v>
      </c>
      <c r="C28" s="13"/>
    </row>
    <row r="29" spans="1:3" ht="21.75" customHeight="1">
      <c r="A29" s="12" t="s">
        <v>29</v>
      </c>
      <c r="B29" s="8">
        <f>'表6（机关）'!B29+'表6（开发区分局）'!B29+'表6（检测所）'!B29+'表6（特检所）'!B29+'表6（药检所）'!B29+'表6（综合执法队）'!B29+'表6（忻府区市场局）'!B29</f>
        <v>6.37</v>
      </c>
      <c r="C29" s="13"/>
    </row>
    <row r="30" spans="1:3" ht="21.75" customHeight="1">
      <c r="A30" s="12" t="s">
        <v>32</v>
      </c>
      <c r="B30" s="8">
        <f>'表6（机关）'!B30+'表6（开发区分局）'!B30+'表6（检测所）'!B30+'表6（特检所）'!B30+'表6（药检所）'!B30+'表6（综合执法队）'!B30+'表6（忻府区市场局）'!B30</f>
        <v>0.5</v>
      </c>
      <c r="C30" s="13"/>
    </row>
    <row r="31" spans="1:3" ht="21.75" customHeight="1" thickBot="1">
      <c r="A31" s="14" t="s">
        <v>7</v>
      </c>
      <c r="B31" s="15">
        <f>'表6（机关）'!B31+'表6（开发区分局）'!B31+'表6（检测所）'!B31+'表6（特检所）'!B31+'表6（药检所）'!B31+'表6（综合执法队）'!B31+'表6（忻府区市场局）'!B31</f>
        <v>5604.150000000001</v>
      </c>
      <c r="C31" s="16"/>
    </row>
    <row r="32" spans="1:3" ht="12.75" customHeight="1">
      <c r="A32" s="4"/>
      <c r="B32" s="4"/>
      <c r="C32" s="4"/>
    </row>
    <row r="33" spans="1:3" ht="12.75" customHeight="1">
      <c r="A33" s="4"/>
      <c r="B33" s="4"/>
      <c r="C33" s="4"/>
    </row>
    <row r="34" spans="1:3" ht="12.75" customHeight="1">
      <c r="A34" s="4"/>
      <c r="B34" s="4"/>
      <c r="C34" s="4"/>
    </row>
    <row r="35" spans="1:3" ht="12.75" customHeight="1">
      <c r="A35" s="4"/>
      <c r="B35" s="4"/>
      <c r="C35" s="4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zoomScalePageLayoutView="0" workbookViewId="0" topLeftCell="A1">
      <selection activeCell="B17" sqref="B17"/>
    </sheetView>
  </sheetViews>
  <sheetFormatPr defaultColWidth="7.16015625" defaultRowHeight="11.25"/>
  <cols>
    <col min="1" max="1" width="38.16015625" style="0" bestFit="1" customWidth="1"/>
    <col min="2" max="2" width="34" style="0" customWidth="1"/>
    <col min="3" max="3" width="53.33203125" style="0" customWidth="1"/>
  </cols>
  <sheetData>
    <row r="1" spans="1:3" ht="20.25" customHeight="1">
      <c r="A1" s="1"/>
      <c r="C1" s="2" t="s">
        <v>0</v>
      </c>
    </row>
    <row r="2" spans="1:3" ht="41.25" customHeight="1">
      <c r="A2" s="17" t="s">
        <v>30</v>
      </c>
      <c r="B2" s="17"/>
      <c r="C2" s="17"/>
    </row>
    <row r="3" spans="1:3" ht="12.75" customHeight="1">
      <c r="A3" s="3"/>
      <c r="B3" s="4"/>
      <c r="C3" s="5" t="s">
        <v>1</v>
      </c>
    </row>
    <row r="4" spans="1:3" ht="32.25" customHeight="1">
      <c r="A4" s="6" t="s">
        <v>2</v>
      </c>
      <c r="B4" s="6" t="s">
        <v>3</v>
      </c>
      <c r="C4" s="6" t="s">
        <v>4</v>
      </c>
    </row>
    <row r="5" spans="1:3" ht="21.75" customHeight="1">
      <c r="A5" s="7" t="s">
        <v>5</v>
      </c>
      <c r="B5" s="8">
        <f>SUM(B6:B14)</f>
        <v>1540.93</v>
      </c>
      <c r="C5" s="7"/>
    </row>
    <row r="6" spans="1:3" ht="21.75" customHeight="1">
      <c r="A6" s="7" t="s">
        <v>8</v>
      </c>
      <c r="B6" s="8">
        <v>634.34</v>
      </c>
      <c r="C6" s="7"/>
    </row>
    <row r="7" spans="1:3" ht="21.75" customHeight="1">
      <c r="A7" s="7" t="s">
        <v>9</v>
      </c>
      <c r="B7" s="8">
        <v>403.99</v>
      </c>
      <c r="C7" s="7"/>
    </row>
    <row r="8" spans="1:3" ht="21.75" customHeight="1">
      <c r="A8" s="7" t="s">
        <v>10</v>
      </c>
      <c r="B8" s="8">
        <v>47.39</v>
      </c>
      <c r="C8" s="7"/>
    </row>
    <row r="9" spans="1:3" ht="21.75" customHeight="1">
      <c r="A9" s="7" t="s">
        <v>11</v>
      </c>
      <c r="B9" s="8">
        <v>48.88</v>
      </c>
      <c r="C9" s="7"/>
    </row>
    <row r="10" spans="1:3" ht="21.75" customHeight="1">
      <c r="A10" s="7" t="s">
        <v>12</v>
      </c>
      <c r="B10" s="8">
        <v>218.25</v>
      </c>
      <c r="C10" s="7"/>
    </row>
    <row r="11" spans="1:3" ht="21.75" customHeight="1">
      <c r="A11" s="7" t="s">
        <v>13</v>
      </c>
      <c r="B11" s="8">
        <v>70.6</v>
      </c>
      <c r="C11" s="7"/>
    </row>
    <row r="12" spans="1:3" ht="21.75" customHeight="1">
      <c r="A12" s="7" t="s">
        <v>14</v>
      </c>
      <c r="B12" s="8">
        <v>6.46</v>
      </c>
      <c r="C12" s="7"/>
    </row>
    <row r="13" spans="1:3" ht="21.75" customHeight="1">
      <c r="A13" s="7" t="s">
        <v>15</v>
      </c>
      <c r="B13" s="8">
        <v>109.13</v>
      </c>
      <c r="C13" s="7"/>
    </row>
    <row r="14" spans="1:3" ht="21.75" customHeight="1">
      <c r="A14" s="7" t="s">
        <v>16</v>
      </c>
      <c r="B14" s="8">
        <v>1.89</v>
      </c>
      <c r="C14" s="7"/>
    </row>
    <row r="15" spans="1:3" ht="21.75" customHeight="1">
      <c r="A15" s="7" t="s">
        <v>6</v>
      </c>
      <c r="B15" s="8">
        <f>SUM(B16:B24)</f>
        <v>324.2</v>
      </c>
      <c r="C15" s="7"/>
    </row>
    <row r="16" spans="1:3" ht="21.75" customHeight="1">
      <c r="A16" s="7" t="s">
        <v>17</v>
      </c>
      <c r="B16" s="8">
        <v>47.94</v>
      </c>
      <c r="C16" s="7"/>
    </row>
    <row r="17" spans="1:3" ht="21.75" customHeight="1">
      <c r="A17" s="7" t="s">
        <v>18</v>
      </c>
      <c r="B17" s="8">
        <v>38.69</v>
      </c>
      <c r="C17" s="7"/>
    </row>
    <row r="18" spans="1:3" ht="21.75" customHeight="1">
      <c r="A18" s="7" t="s">
        <v>19</v>
      </c>
      <c r="B18" s="8">
        <v>15</v>
      </c>
      <c r="C18" s="7"/>
    </row>
    <row r="19" spans="1:3" ht="21.75" customHeight="1">
      <c r="A19" s="7" t="s">
        <v>20</v>
      </c>
      <c r="B19" s="8">
        <v>45</v>
      </c>
      <c r="C19" s="7"/>
    </row>
    <row r="20" spans="1:3" ht="21.75" customHeight="1">
      <c r="A20" s="7" t="s">
        <v>21</v>
      </c>
      <c r="B20" s="8">
        <v>13.03</v>
      </c>
      <c r="C20" s="7"/>
    </row>
    <row r="21" spans="1:3" ht="21.75" customHeight="1">
      <c r="A21" s="7" t="s">
        <v>22</v>
      </c>
      <c r="B21" s="8">
        <v>36.36</v>
      </c>
      <c r="C21" s="7"/>
    </row>
    <row r="22" spans="1:3" ht="21.75" customHeight="1">
      <c r="A22" s="7" t="s">
        <v>23</v>
      </c>
      <c r="B22" s="8">
        <v>29</v>
      </c>
      <c r="C22" s="7"/>
    </row>
    <row r="23" spans="1:3" ht="21.75" customHeight="1">
      <c r="A23" s="7" t="s">
        <v>24</v>
      </c>
      <c r="B23" s="8">
        <v>110.34</v>
      </c>
      <c r="C23" s="7"/>
    </row>
    <row r="24" spans="1:3" ht="21.75" customHeight="1">
      <c r="A24" s="7" t="s">
        <v>25</v>
      </c>
      <c r="B24" s="8">
        <v>-11.16</v>
      </c>
      <c r="C24" s="7"/>
    </row>
    <row r="25" spans="1:3" ht="21.75" customHeight="1">
      <c r="A25" s="7" t="s">
        <v>31</v>
      </c>
      <c r="B25" s="8">
        <f>SUM(B26:B29)</f>
        <v>59.019999999999996</v>
      </c>
      <c r="C25" s="7"/>
    </row>
    <row r="26" spans="1:3" ht="21.75" customHeight="1">
      <c r="A26" s="7" t="s">
        <v>26</v>
      </c>
      <c r="B26" s="8">
        <v>20.36</v>
      </c>
      <c r="C26" s="7"/>
    </row>
    <row r="27" spans="1:3" ht="21.75" customHeight="1">
      <c r="A27" s="7" t="s">
        <v>27</v>
      </c>
      <c r="B27" s="8">
        <v>31.56</v>
      </c>
      <c r="C27" s="7"/>
    </row>
    <row r="28" spans="1:3" ht="21.75" customHeight="1">
      <c r="A28" s="7" t="s">
        <v>28</v>
      </c>
      <c r="B28" s="8">
        <v>5.12</v>
      </c>
      <c r="C28" s="7"/>
    </row>
    <row r="29" spans="1:3" ht="21.75" customHeight="1">
      <c r="A29" s="7" t="s">
        <v>29</v>
      </c>
      <c r="B29" s="8">
        <v>1.98</v>
      </c>
      <c r="C29" s="7"/>
    </row>
    <row r="30" spans="1:3" ht="21.75" customHeight="1">
      <c r="A30" s="7" t="s">
        <v>32</v>
      </c>
      <c r="B30" s="8"/>
      <c r="C30" s="7"/>
    </row>
    <row r="31" spans="1:3" ht="21.75" customHeight="1">
      <c r="A31" s="7" t="s">
        <v>7</v>
      </c>
      <c r="B31" s="8">
        <f>B5+B15+B25</f>
        <v>1924.15</v>
      </c>
      <c r="C31" s="7"/>
    </row>
    <row r="32" spans="1:3" ht="12.75" customHeight="1">
      <c r="A32" s="4"/>
      <c r="B32" s="4"/>
      <c r="C32" s="4"/>
    </row>
    <row r="33" spans="1:3" ht="12.75" customHeight="1">
      <c r="A33" s="4"/>
      <c r="B33" s="4"/>
      <c r="C33" s="4"/>
    </row>
    <row r="34" spans="1:3" ht="12.75" customHeight="1">
      <c r="A34" s="4"/>
      <c r="B34" s="4"/>
      <c r="C34" s="4"/>
    </row>
    <row r="35" spans="1:3" ht="12.75" customHeight="1">
      <c r="A35" s="4"/>
      <c r="B35" s="4"/>
      <c r="C35" s="4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zoomScalePageLayoutView="0" workbookViewId="0" topLeftCell="A22">
      <selection activeCell="B30" sqref="B30"/>
    </sheetView>
  </sheetViews>
  <sheetFormatPr defaultColWidth="7.16015625" defaultRowHeight="11.25"/>
  <cols>
    <col min="1" max="1" width="38.16015625" style="0" bestFit="1" customWidth="1"/>
    <col min="2" max="2" width="34" style="0" customWidth="1"/>
    <col min="3" max="3" width="53.33203125" style="0" customWidth="1"/>
  </cols>
  <sheetData>
    <row r="1" spans="1:3" ht="20.25" customHeight="1">
      <c r="A1" s="1"/>
      <c r="C1" s="2" t="s">
        <v>0</v>
      </c>
    </row>
    <row r="2" spans="1:3" ht="41.25" customHeight="1">
      <c r="A2" s="17" t="s">
        <v>38</v>
      </c>
      <c r="B2" s="17"/>
      <c r="C2" s="17"/>
    </row>
    <row r="3" spans="1:3" ht="12.75" customHeight="1">
      <c r="A3" s="3"/>
      <c r="B3" s="4"/>
      <c r="C3" s="5" t="s">
        <v>1</v>
      </c>
    </row>
    <row r="4" spans="1:3" ht="32.25" customHeight="1">
      <c r="A4" s="6" t="s">
        <v>2</v>
      </c>
      <c r="B4" s="6" t="s">
        <v>3</v>
      </c>
      <c r="C4" s="6" t="s">
        <v>4</v>
      </c>
    </row>
    <row r="5" spans="1:3" ht="21.75" customHeight="1">
      <c r="A5" s="7" t="s">
        <v>5</v>
      </c>
      <c r="B5" s="8">
        <f>SUM(B6:B14)</f>
        <v>401.1599999999999</v>
      </c>
      <c r="C5" s="7"/>
    </row>
    <row r="6" spans="1:3" ht="21.75" customHeight="1">
      <c r="A6" s="7" t="s">
        <v>8</v>
      </c>
      <c r="B6" s="8">
        <v>166.22</v>
      </c>
      <c r="C6" s="7"/>
    </row>
    <row r="7" spans="1:3" ht="21.75" customHeight="1">
      <c r="A7" s="7" t="s">
        <v>9</v>
      </c>
      <c r="B7" s="8">
        <v>100.4</v>
      </c>
      <c r="C7" s="7"/>
    </row>
    <row r="8" spans="1:3" ht="21.75" customHeight="1">
      <c r="A8" s="7" t="s">
        <v>10</v>
      </c>
      <c r="B8" s="8">
        <v>11.96</v>
      </c>
      <c r="C8" s="7"/>
    </row>
    <row r="9" spans="1:3" ht="21.75" customHeight="1">
      <c r="A9" s="7" t="s">
        <v>11</v>
      </c>
      <c r="B9" s="8">
        <v>16.65</v>
      </c>
      <c r="C9" s="7"/>
    </row>
    <row r="10" spans="1:3" ht="21.75" customHeight="1">
      <c r="A10" s="7" t="s">
        <v>12</v>
      </c>
      <c r="B10" s="8">
        <v>56.84</v>
      </c>
      <c r="C10" s="7"/>
    </row>
    <row r="11" spans="1:3" ht="21.75" customHeight="1">
      <c r="A11" s="7" t="s">
        <v>13</v>
      </c>
      <c r="B11" s="8">
        <v>18.36</v>
      </c>
      <c r="C11" s="7"/>
    </row>
    <row r="12" spans="1:3" ht="21.75" customHeight="1">
      <c r="A12" s="7" t="s">
        <v>14</v>
      </c>
      <c r="B12" s="8">
        <v>1.78</v>
      </c>
      <c r="C12" s="7"/>
    </row>
    <row r="13" spans="1:3" ht="21.75" customHeight="1">
      <c r="A13" s="7" t="s">
        <v>15</v>
      </c>
      <c r="B13" s="8">
        <v>28.43</v>
      </c>
      <c r="C13" s="7"/>
    </row>
    <row r="14" spans="1:3" ht="21.75" customHeight="1">
      <c r="A14" s="7" t="s">
        <v>16</v>
      </c>
      <c r="B14" s="8">
        <v>0.52</v>
      </c>
      <c r="C14" s="7"/>
    </row>
    <row r="15" spans="1:3" ht="21.75" customHeight="1">
      <c r="A15" s="7" t="s">
        <v>6</v>
      </c>
      <c r="B15" s="8">
        <f>SUM(B16:B24)</f>
        <v>51.06</v>
      </c>
      <c r="C15" s="7"/>
    </row>
    <row r="16" spans="1:3" ht="21.75" customHeight="1">
      <c r="A16" s="7" t="s">
        <v>17</v>
      </c>
      <c r="B16" s="8">
        <v>10.75</v>
      </c>
      <c r="C16" s="7"/>
    </row>
    <row r="17" spans="1:3" ht="21.75" customHeight="1">
      <c r="A17" s="7" t="s">
        <v>18</v>
      </c>
      <c r="B17" s="8"/>
      <c r="C17" s="7"/>
    </row>
    <row r="18" spans="1:3" ht="21.75" customHeight="1">
      <c r="A18" s="7" t="s">
        <v>19</v>
      </c>
      <c r="B18" s="8"/>
      <c r="C18" s="7"/>
    </row>
    <row r="19" spans="1:3" ht="21.75" customHeight="1">
      <c r="A19" s="7" t="s">
        <v>20</v>
      </c>
      <c r="B19" s="8"/>
      <c r="C19" s="7"/>
    </row>
    <row r="20" spans="1:3" ht="21.75" customHeight="1">
      <c r="A20" s="7" t="s">
        <v>21</v>
      </c>
      <c r="B20" s="8">
        <v>3.38</v>
      </c>
      <c r="C20" s="7"/>
    </row>
    <row r="21" spans="1:3" ht="21.75" customHeight="1">
      <c r="A21" s="7" t="s">
        <v>22</v>
      </c>
      <c r="B21" s="8">
        <v>9.47</v>
      </c>
      <c r="C21" s="7"/>
    </row>
    <row r="22" spans="1:3" ht="21.75" customHeight="1">
      <c r="A22" s="7" t="s">
        <v>23</v>
      </c>
      <c r="B22" s="8">
        <v>1</v>
      </c>
      <c r="C22" s="7"/>
    </row>
    <row r="23" spans="1:3" ht="21.75" customHeight="1">
      <c r="A23" s="7" t="s">
        <v>24</v>
      </c>
      <c r="B23" s="8">
        <v>26.46</v>
      </c>
      <c r="C23" s="7"/>
    </row>
    <row r="24" spans="1:3" ht="21.75" customHeight="1">
      <c r="A24" s="7" t="s">
        <v>25</v>
      </c>
      <c r="B24" s="8"/>
      <c r="C24" s="7"/>
    </row>
    <row r="25" spans="1:3" ht="21.75" customHeight="1">
      <c r="A25" s="7" t="s">
        <v>31</v>
      </c>
      <c r="B25" s="8">
        <f>SUM(B26:B29)</f>
        <v>1.8900000000000001</v>
      </c>
      <c r="C25" s="7"/>
    </row>
    <row r="26" spans="1:3" ht="21.75" customHeight="1">
      <c r="A26" s="7" t="s">
        <v>26</v>
      </c>
      <c r="B26" s="8"/>
      <c r="C26" s="7"/>
    </row>
    <row r="27" spans="1:3" ht="21.75" customHeight="1">
      <c r="A27" s="7" t="s">
        <v>27</v>
      </c>
      <c r="B27" s="8">
        <v>1.36</v>
      </c>
      <c r="C27" s="7"/>
    </row>
    <row r="28" spans="1:3" ht="21.75" customHeight="1">
      <c r="A28" s="7" t="s">
        <v>28</v>
      </c>
      <c r="B28" s="8"/>
      <c r="C28" s="7"/>
    </row>
    <row r="29" spans="1:3" ht="21.75" customHeight="1">
      <c r="A29" s="7" t="s">
        <v>29</v>
      </c>
      <c r="B29" s="8">
        <v>0.53</v>
      </c>
      <c r="C29" s="7"/>
    </row>
    <row r="30" spans="1:3" ht="21.75" customHeight="1">
      <c r="A30" s="7" t="s">
        <v>32</v>
      </c>
      <c r="B30" s="8"/>
      <c r="C30" s="7"/>
    </row>
    <row r="31" spans="1:3" ht="21.75" customHeight="1">
      <c r="A31" s="7" t="s">
        <v>7</v>
      </c>
      <c r="B31" s="8">
        <f>B5+B15+B25</f>
        <v>454.1099999999999</v>
      </c>
      <c r="C31" s="7"/>
    </row>
    <row r="32" spans="1:3" ht="12.75" customHeight="1">
      <c r="A32" s="4"/>
      <c r="B32" s="4"/>
      <c r="C32" s="4"/>
    </row>
    <row r="33" spans="1:3" ht="12.75" customHeight="1">
      <c r="A33" s="4"/>
      <c r="B33" s="4"/>
      <c r="C33" s="4"/>
    </row>
    <row r="34" spans="1:3" ht="12.75" customHeight="1">
      <c r="A34" s="4"/>
      <c r="B34" s="4"/>
      <c r="C34" s="4"/>
    </row>
    <row r="35" spans="1:3" ht="12.75" customHeight="1">
      <c r="A35" s="4"/>
      <c r="B35" s="4"/>
      <c r="C35" s="4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zoomScalePageLayoutView="0" workbookViewId="0" topLeftCell="A16">
      <selection activeCell="B28" sqref="B28"/>
    </sheetView>
  </sheetViews>
  <sheetFormatPr defaultColWidth="7.16015625" defaultRowHeight="11.25"/>
  <cols>
    <col min="1" max="1" width="38.16015625" style="0" bestFit="1" customWidth="1"/>
    <col min="2" max="2" width="34" style="0" customWidth="1"/>
    <col min="3" max="3" width="53.33203125" style="0" customWidth="1"/>
  </cols>
  <sheetData>
    <row r="1" spans="1:3" ht="20.25" customHeight="1">
      <c r="A1" s="1"/>
      <c r="C1" s="2" t="s">
        <v>0</v>
      </c>
    </row>
    <row r="2" spans="1:3" ht="41.25" customHeight="1">
      <c r="A2" s="17" t="s">
        <v>37</v>
      </c>
      <c r="B2" s="17"/>
      <c r="C2" s="17"/>
    </row>
    <row r="3" spans="1:3" ht="12.75" customHeight="1">
      <c r="A3" s="3"/>
      <c r="B3" s="4"/>
      <c r="C3" s="5" t="s">
        <v>1</v>
      </c>
    </row>
    <row r="4" spans="1:3" ht="32.25" customHeight="1">
      <c r="A4" s="6" t="s">
        <v>2</v>
      </c>
      <c r="B4" s="6" t="s">
        <v>3</v>
      </c>
      <c r="C4" s="6" t="s">
        <v>4</v>
      </c>
    </row>
    <row r="5" spans="1:3" ht="21.75" customHeight="1">
      <c r="A5" s="7" t="s">
        <v>5</v>
      </c>
      <c r="B5" s="8">
        <f>SUM(B6:B14)</f>
        <v>819.89</v>
      </c>
      <c r="C5" s="7"/>
    </row>
    <row r="6" spans="1:3" ht="21.75" customHeight="1">
      <c r="A6" s="7" t="s">
        <v>8</v>
      </c>
      <c r="B6" s="8">
        <v>324.05</v>
      </c>
      <c r="C6" s="7"/>
    </row>
    <row r="7" spans="1:3" ht="21.75" customHeight="1">
      <c r="A7" s="7" t="s">
        <v>9</v>
      </c>
      <c r="B7" s="8">
        <v>36.62</v>
      </c>
      <c r="C7" s="7"/>
    </row>
    <row r="8" spans="1:3" ht="21.75" customHeight="1">
      <c r="A8" s="7" t="s">
        <v>10</v>
      </c>
      <c r="B8" s="8"/>
      <c r="C8" s="7"/>
    </row>
    <row r="9" spans="1:3" ht="21.75" customHeight="1">
      <c r="A9" s="7" t="s">
        <v>11</v>
      </c>
      <c r="B9" s="8">
        <v>240.89</v>
      </c>
      <c r="C9" s="7"/>
    </row>
    <row r="10" spans="1:3" ht="21.75" customHeight="1">
      <c r="A10" s="7" t="s">
        <v>12</v>
      </c>
      <c r="B10" s="8">
        <v>115.59</v>
      </c>
      <c r="C10" s="7"/>
    </row>
    <row r="11" spans="1:3" ht="21.75" customHeight="1">
      <c r="A11" s="7" t="s">
        <v>13</v>
      </c>
      <c r="B11" s="8">
        <v>35.81</v>
      </c>
      <c r="C11" s="7"/>
    </row>
    <row r="12" spans="1:3" ht="21.75" customHeight="1">
      <c r="A12" s="7" t="s">
        <v>14</v>
      </c>
      <c r="B12" s="8">
        <v>7.72</v>
      </c>
      <c r="C12" s="7"/>
    </row>
    <row r="13" spans="1:3" ht="21.75" customHeight="1">
      <c r="A13" s="7" t="s">
        <v>15</v>
      </c>
      <c r="B13" s="8">
        <v>57.8</v>
      </c>
      <c r="C13" s="7"/>
    </row>
    <row r="14" spans="1:3" ht="21.75" customHeight="1">
      <c r="A14" s="7" t="s">
        <v>16</v>
      </c>
      <c r="B14" s="8">
        <v>1.41</v>
      </c>
      <c r="C14" s="7"/>
    </row>
    <row r="15" spans="1:3" ht="21.75" customHeight="1">
      <c r="A15" s="7" t="s">
        <v>6</v>
      </c>
      <c r="B15" s="8">
        <f>SUM(B16:B24)</f>
        <v>43.92</v>
      </c>
      <c r="C15" s="7"/>
    </row>
    <row r="16" spans="1:3" ht="21.75" customHeight="1">
      <c r="A16" s="7" t="s">
        <v>17</v>
      </c>
      <c r="B16" s="8">
        <v>23.5</v>
      </c>
      <c r="C16" s="7"/>
    </row>
    <row r="17" spans="1:3" ht="21.75" customHeight="1">
      <c r="A17" s="7" t="s">
        <v>18</v>
      </c>
      <c r="B17" s="8"/>
      <c r="C17" s="7"/>
    </row>
    <row r="18" spans="1:3" ht="21.75" customHeight="1">
      <c r="A18" s="7" t="s">
        <v>19</v>
      </c>
      <c r="B18" s="8"/>
      <c r="C18" s="7"/>
    </row>
    <row r="19" spans="1:3" ht="21.75" customHeight="1">
      <c r="A19" s="7" t="s">
        <v>20</v>
      </c>
      <c r="B19" s="8"/>
      <c r="C19" s="7"/>
    </row>
    <row r="20" spans="1:3" ht="21.75" customHeight="1">
      <c r="A20" s="7" t="s">
        <v>21</v>
      </c>
      <c r="B20" s="8">
        <v>6.61</v>
      </c>
      <c r="C20" s="7"/>
    </row>
    <row r="21" spans="1:3" ht="21.75" customHeight="1">
      <c r="A21" s="7" t="s">
        <v>22</v>
      </c>
      <c r="B21" s="8">
        <v>19.29</v>
      </c>
      <c r="C21" s="7"/>
    </row>
    <row r="22" spans="1:3" ht="21.75" customHeight="1">
      <c r="A22" s="7" t="s">
        <v>23</v>
      </c>
      <c r="B22" s="8"/>
      <c r="C22" s="7"/>
    </row>
    <row r="23" spans="1:3" ht="21.75" customHeight="1">
      <c r="A23" s="7" t="s">
        <v>24</v>
      </c>
      <c r="B23" s="8"/>
      <c r="C23" s="7"/>
    </row>
    <row r="24" spans="1:3" ht="21.75" customHeight="1">
      <c r="A24" s="7" t="s">
        <v>25</v>
      </c>
      <c r="B24" s="8">
        <v>-5.48</v>
      </c>
      <c r="C24" s="7"/>
    </row>
    <row r="25" spans="1:3" ht="21.75" customHeight="1">
      <c r="A25" s="7" t="s">
        <v>31</v>
      </c>
      <c r="B25" s="8">
        <f>SUM(B26:B29)</f>
        <v>11.21</v>
      </c>
      <c r="C25" s="7"/>
    </row>
    <row r="26" spans="1:3" ht="21.75" customHeight="1">
      <c r="A26" s="7" t="s">
        <v>26</v>
      </c>
      <c r="B26" s="8"/>
      <c r="C26" s="7"/>
    </row>
    <row r="27" spans="1:3" ht="21.75" customHeight="1">
      <c r="A27" s="7" t="s">
        <v>27</v>
      </c>
      <c r="B27" s="8">
        <v>10.08</v>
      </c>
      <c r="C27" s="7"/>
    </row>
    <row r="28" spans="1:3" ht="21.75" customHeight="1">
      <c r="A28" s="7" t="s">
        <v>28</v>
      </c>
      <c r="B28" s="8"/>
      <c r="C28" s="7"/>
    </row>
    <row r="29" spans="1:3" ht="21.75" customHeight="1">
      <c r="A29" s="7" t="s">
        <v>29</v>
      </c>
      <c r="B29" s="8">
        <v>1.13</v>
      </c>
      <c r="C29" s="7"/>
    </row>
    <row r="30" spans="1:3" ht="21.75" customHeight="1">
      <c r="A30" s="7" t="s">
        <v>32</v>
      </c>
      <c r="B30" s="8"/>
      <c r="C30" s="7"/>
    </row>
    <row r="31" spans="1:3" ht="21.75" customHeight="1">
      <c r="A31" s="7" t="s">
        <v>7</v>
      </c>
      <c r="B31" s="8">
        <f>B5+B15+B25</f>
        <v>875.02</v>
      </c>
      <c r="C31" s="7"/>
    </row>
    <row r="32" spans="1:3" ht="12.75" customHeight="1">
      <c r="A32" s="4"/>
      <c r="B32" s="4"/>
      <c r="C32" s="4"/>
    </row>
    <row r="33" spans="1:3" ht="12.75" customHeight="1">
      <c r="A33" s="4"/>
      <c r="B33" s="4"/>
      <c r="C33" s="4"/>
    </row>
    <row r="34" spans="1:3" ht="12.75" customHeight="1">
      <c r="A34" s="4"/>
      <c r="B34" s="4"/>
      <c r="C34" s="4"/>
    </row>
    <row r="35" spans="1:3" ht="12.75" customHeight="1">
      <c r="A35" s="4"/>
      <c r="B35" s="4"/>
      <c r="C35" s="4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zoomScalePageLayoutView="0" workbookViewId="0" topLeftCell="A19">
      <selection activeCell="B27" sqref="B27"/>
    </sheetView>
  </sheetViews>
  <sheetFormatPr defaultColWidth="7.16015625" defaultRowHeight="11.25"/>
  <cols>
    <col min="1" max="1" width="38.16015625" style="0" bestFit="1" customWidth="1"/>
    <col min="2" max="2" width="34" style="0" customWidth="1"/>
    <col min="3" max="3" width="53.33203125" style="0" customWidth="1"/>
  </cols>
  <sheetData>
    <row r="1" spans="1:3" ht="20.25" customHeight="1">
      <c r="A1" s="1"/>
      <c r="C1" s="2" t="s">
        <v>0</v>
      </c>
    </row>
    <row r="2" spans="1:3" ht="41.25" customHeight="1">
      <c r="A2" s="17" t="s">
        <v>36</v>
      </c>
      <c r="B2" s="17"/>
      <c r="C2" s="17"/>
    </row>
    <row r="3" spans="1:3" ht="12.75" customHeight="1">
      <c r="A3" s="3"/>
      <c r="B3" s="4"/>
      <c r="C3" s="5" t="s">
        <v>1</v>
      </c>
    </row>
    <row r="4" spans="1:3" ht="32.25" customHeight="1">
      <c r="A4" s="6" t="s">
        <v>2</v>
      </c>
      <c r="B4" s="6" t="s">
        <v>3</v>
      </c>
      <c r="C4" s="6" t="s">
        <v>4</v>
      </c>
    </row>
    <row r="5" spans="1:3" ht="21.75" customHeight="1">
      <c r="A5" s="7" t="s">
        <v>5</v>
      </c>
      <c r="B5" s="8">
        <f>SUM(B6:B14)</f>
        <v>228.25</v>
      </c>
      <c r="C5" s="7"/>
    </row>
    <row r="6" spans="1:3" ht="21.75" customHeight="1">
      <c r="A6" s="7" t="s">
        <v>8</v>
      </c>
      <c r="B6" s="8">
        <v>96.88</v>
      </c>
      <c r="C6" s="7"/>
    </row>
    <row r="7" spans="1:3" ht="21.75" customHeight="1">
      <c r="A7" s="7" t="s">
        <v>9</v>
      </c>
      <c r="B7" s="8">
        <v>9.05</v>
      </c>
      <c r="C7" s="7"/>
    </row>
    <row r="8" spans="1:3" ht="21.75" customHeight="1">
      <c r="A8" s="7" t="s">
        <v>10</v>
      </c>
      <c r="B8" s="8"/>
      <c r="C8" s="7"/>
    </row>
    <row r="9" spans="1:3" ht="21.75" customHeight="1">
      <c r="A9" s="7" t="s">
        <v>11</v>
      </c>
      <c r="B9" s="8">
        <v>61.52</v>
      </c>
      <c r="C9" s="7"/>
    </row>
    <row r="10" spans="1:3" ht="21.75" customHeight="1">
      <c r="A10" s="7" t="s">
        <v>12</v>
      </c>
      <c r="B10" s="8">
        <v>32.3</v>
      </c>
      <c r="C10" s="7"/>
    </row>
    <row r="11" spans="1:3" ht="21.75" customHeight="1">
      <c r="A11" s="7" t="s">
        <v>13</v>
      </c>
      <c r="B11" s="8">
        <v>9.97</v>
      </c>
      <c r="C11" s="7"/>
    </row>
    <row r="12" spans="1:3" ht="21.75" customHeight="1">
      <c r="A12" s="7" t="s">
        <v>14</v>
      </c>
      <c r="B12" s="8">
        <v>2.16</v>
      </c>
      <c r="C12" s="7"/>
    </row>
    <row r="13" spans="1:3" ht="21.75" customHeight="1">
      <c r="A13" s="7" t="s">
        <v>15</v>
      </c>
      <c r="B13" s="8">
        <v>16.15</v>
      </c>
      <c r="C13" s="7"/>
    </row>
    <row r="14" spans="1:3" ht="21.75" customHeight="1">
      <c r="A14" s="7" t="s">
        <v>16</v>
      </c>
      <c r="B14" s="8">
        <v>0.22</v>
      </c>
      <c r="C14" s="7"/>
    </row>
    <row r="15" spans="1:3" ht="21.75" customHeight="1">
      <c r="A15" s="7" t="s">
        <v>6</v>
      </c>
      <c r="B15" s="8">
        <f>SUM(B16:B24)</f>
        <v>11.16</v>
      </c>
      <c r="C15" s="7"/>
    </row>
    <row r="16" spans="1:3" ht="21.75" customHeight="1">
      <c r="A16" s="7" t="s">
        <v>17</v>
      </c>
      <c r="B16" s="8">
        <v>5.75</v>
      </c>
      <c r="C16" s="7"/>
    </row>
    <row r="17" spans="1:3" ht="21.75" customHeight="1">
      <c r="A17" s="7" t="s">
        <v>18</v>
      </c>
      <c r="B17" s="8"/>
      <c r="C17" s="7"/>
    </row>
    <row r="18" spans="1:3" ht="21.75" customHeight="1">
      <c r="A18" s="7" t="s">
        <v>19</v>
      </c>
      <c r="B18" s="8"/>
      <c r="C18" s="7"/>
    </row>
    <row r="19" spans="1:3" ht="21.75" customHeight="1">
      <c r="A19" s="7" t="s">
        <v>20</v>
      </c>
      <c r="B19" s="8"/>
      <c r="C19" s="7"/>
    </row>
    <row r="20" spans="1:3" ht="21.75" customHeight="1">
      <c r="A20" s="7" t="s">
        <v>21</v>
      </c>
      <c r="B20" s="8">
        <v>1.84</v>
      </c>
      <c r="C20" s="7"/>
    </row>
    <row r="21" spans="1:3" ht="21.75" customHeight="1">
      <c r="A21" s="7" t="s">
        <v>22</v>
      </c>
      <c r="B21" s="8">
        <v>5.37</v>
      </c>
      <c r="C21" s="7"/>
    </row>
    <row r="22" spans="1:3" ht="21.75" customHeight="1">
      <c r="A22" s="7" t="s">
        <v>23</v>
      </c>
      <c r="B22" s="8"/>
      <c r="C22" s="7"/>
    </row>
    <row r="23" spans="1:3" ht="21.75" customHeight="1">
      <c r="A23" s="7" t="s">
        <v>24</v>
      </c>
      <c r="B23" s="8"/>
      <c r="C23" s="7"/>
    </row>
    <row r="24" spans="1:3" ht="21.75" customHeight="1">
      <c r="A24" s="7" t="s">
        <v>25</v>
      </c>
      <c r="B24" s="8">
        <v>-1.8</v>
      </c>
      <c r="C24" s="7"/>
    </row>
    <row r="25" spans="1:3" ht="21.75" customHeight="1">
      <c r="A25" s="7" t="s">
        <v>31</v>
      </c>
      <c r="B25" s="8">
        <f>SUM(B26:B29)</f>
        <v>1.44</v>
      </c>
      <c r="C25" s="7"/>
    </row>
    <row r="26" spans="1:3" ht="21.75" customHeight="1">
      <c r="A26" s="7" t="s">
        <v>26</v>
      </c>
      <c r="B26" s="8"/>
      <c r="C26" s="7"/>
    </row>
    <row r="27" spans="1:3" ht="21.75" customHeight="1">
      <c r="A27" s="7" t="s">
        <v>27</v>
      </c>
      <c r="B27" s="8">
        <v>1.16</v>
      </c>
      <c r="C27" s="7"/>
    </row>
    <row r="28" spans="1:3" ht="21.75" customHeight="1">
      <c r="A28" s="7" t="s">
        <v>28</v>
      </c>
      <c r="B28" s="8"/>
      <c r="C28" s="7"/>
    </row>
    <row r="29" spans="1:3" ht="21.75" customHeight="1">
      <c r="A29" s="7" t="s">
        <v>29</v>
      </c>
      <c r="B29" s="8">
        <v>0.28</v>
      </c>
      <c r="C29" s="7"/>
    </row>
    <row r="30" spans="1:3" ht="21.75" customHeight="1">
      <c r="A30" s="7" t="s">
        <v>32</v>
      </c>
      <c r="B30" s="8"/>
      <c r="C30" s="7"/>
    </row>
    <row r="31" spans="1:3" ht="21.75" customHeight="1">
      <c r="A31" s="7" t="s">
        <v>7</v>
      </c>
      <c r="B31" s="8">
        <f>B5+B15+B25</f>
        <v>240.85</v>
      </c>
      <c r="C31" s="7"/>
    </row>
    <row r="32" spans="1:3" ht="12.75" customHeight="1">
      <c r="A32" s="4"/>
      <c r="B32" s="4"/>
      <c r="C32" s="4"/>
    </row>
    <row r="33" spans="1:3" ht="12.75" customHeight="1">
      <c r="A33" s="4"/>
      <c r="B33" s="4"/>
      <c r="C33" s="4"/>
    </row>
    <row r="34" spans="1:3" ht="12.75" customHeight="1">
      <c r="A34" s="4"/>
      <c r="B34" s="4"/>
      <c r="C34" s="4"/>
    </row>
    <row r="35" spans="1:3" ht="12.75" customHeight="1">
      <c r="A35" s="4"/>
      <c r="B35" s="4"/>
      <c r="C35" s="4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zoomScalePageLayoutView="0" workbookViewId="0" topLeftCell="A16">
      <selection activeCell="B28" sqref="B28"/>
    </sheetView>
  </sheetViews>
  <sheetFormatPr defaultColWidth="7.16015625" defaultRowHeight="11.25"/>
  <cols>
    <col min="1" max="1" width="38.16015625" style="0" bestFit="1" customWidth="1"/>
    <col min="2" max="2" width="34" style="0" customWidth="1"/>
    <col min="3" max="3" width="53.33203125" style="0" customWidth="1"/>
  </cols>
  <sheetData>
    <row r="1" spans="1:3" ht="20.25" customHeight="1">
      <c r="A1" s="1"/>
      <c r="C1" s="2" t="s">
        <v>0</v>
      </c>
    </row>
    <row r="2" spans="1:3" ht="41.25" customHeight="1">
      <c r="A2" s="17" t="s">
        <v>35</v>
      </c>
      <c r="B2" s="17"/>
      <c r="C2" s="17"/>
    </row>
    <row r="3" spans="1:3" ht="12.75" customHeight="1">
      <c r="A3" s="3"/>
      <c r="B3" s="4"/>
      <c r="C3" s="5" t="s">
        <v>1</v>
      </c>
    </row>
    <row r="4" spans="1:3" ht="32.25" customHeight="1">
      <c r="A4" s="6" t="s">
        <v>2</v>
      </c>
      <c r="B4" s="6" t="s">
        <v>3</v>
      </c>
      <c r="C4" s="6" t="s">
        <v>4</v>
      </c>
    </row>
    <row r="5" spans="1:3" ht="21.75" customHeight="1">
      <c r="A5" s="7" t="s">
        <v>5</v>
      </c>
      <c r="B5" s="8">
        <f>SUM(B6:B14)</f>
        <v>143.79999999999998</v>
      </c>
      <c r="C5" s="7"/>
    </row>
    <row r="6" spans="1:3" ht="21.75" customHeight="1">
      <c r="A6" s="7" t="s">
        <v>8</v>
      </c>
      <c r="B6" s="8">
        <v>51.83</v>
      </c>
      <c r="C6" s="7"/>
    </row>
    <row r="7" spans="1:3" ht="21.75" customHeight="1">
      <c r="A7" s="7" t="s">
        <v>9</v>
      </c>
      <c r="B7" s="8">
        <v>10.66</v>
      </c>
      <c r="C7" s="7"/>
    </row>
    <row r="8" spans="1:3" ht="21.75" customHeight="1">
      <c r="A8" s="7" t="s">
        <v>10</v>
      </c>
      <c r="B8" s="8"/>
      <c r="C8" s="7"/>
    </row>
    <row r="9" spans="1:3" ht="21.75" customHeight="1">
      <c r="A9" s="7" t="s">
        <v>11</v>
      </c>
      <c r="B9" s="8">
        <v>42.73</v>
      </c>
      <c r="C9" s="7"/>
    </row>
    <row r="10" spans="1:3" ht="21.75" customHeight="1">
      <c r="A10" s="7" t="s">
        <v>12</v>
      </c>
      <c r="B10" s="8">
        <v>20.22</v>
      </c>
      <c r="C10" s="7"/>
    </row>
    <row r="11" spans="1:3" ht="21.75" customHeight="1">
      <c r="A11" s="7" t="s">
        <v>13</v>
      </c>
      <c r="B11" s="8">
        <v>6.29</v>
      </c>
      <c r="C11" s="7"/>
    </row>
    <row r="12" spans="1:3" ht="21.75" customHeight="1">
      <c r="A12" s="7" t="s">
        <v>14</v>
      </c>
      <c r="B12" s="8">
        <v>1.56</v>
      </c>
      <c r="C12" s="7"/>
    </row>
    <row r="13" spans="1:3" ht="21.75" customHeight="1">
      <c r="A13" s="7" t="s">
        <v>15</v>
      </c>
      <c r="B13" s="8">
        <v>10.11</v>
      </c>
      <c r="C13" s="7"/>
    </row>
    <row r="14" spans="1:3" ht="21.75" customHeight="1">
      <c r="A14" s="7" t="s">
        <v>16</v>
      </c>
      <c r="B14" s="8">
        <v>0.4</v>
      </c>
      <c r="C14" s="7"/>
    </row>
    <row r="15" spans="1:3" ht="21.75" customHeight="1">
      <c r="A15" s="7" t="s">
        <v>6</v>
      </c>
      <c r="B15" s="8">
        <f>SUM(B16:B24)</f>
        <v>12.020000000000001</v>
      </c>
      <c r="C15" s="7"/>
    </row>
    <row r="16" spans="1:3" ht="21.75" customHeight="1">
      <c r="A16" s="7" t="s">
        <v>17</v>
      </c>
      <c r="B16" s="8">
        <v>4.25</v>
      </c>
      <c r="C16" s="7"/>
    </row>
    <row r="17" spans="1:3" ht="21.75" customHeight="1">
      <c r="A17" s="7" t="s">
        <v>18</v>
      </c>
      <c r="B17" s="8">
        <v>3.22</v>
      </c>
      <c r="C17" s="7"/>
    </row>
    <row r="18" spans="1:3" ht="21.75" customHeight="1">
      <c r="A18" s="7" t="s">
        <v>19</v>
      </c>
      <c r="B18" s="8"/>
      <c r="C18" s="7"/>
    </row>
    <row r="19" spans="1:3" ht="21.75" customHeight="1">
      <c r="A19" s="7" t="s">
        <v>20</v>
      </c>
      <c r="B19" s="8"/>
      <c r="C19" s="7"/>
    </row>
    <row r="20" spans="1:3" ht="21.75" customHeight="1">
      <c r="A20" s="7" t="s">
        <v>21</v>
      </c>
      <c r="B20" s="8">
        <v>1.16</v>
      </c>
      <c r="C20" s="7"/>
    </row>
    <row r="21" spans="1:3" ht="21.75" customHeight="1">
      <c r="A21" s="7" t="s">
        <v>22</v>
      </c>
      <c r="B21" s="8">
        <v>3.39</v>
      </c>
      <c r="C21" s="7"/>
    </row>
    <row r="22" spans="1:3" ht="21.75" customHeight="1">
      <c r="A22" s="7" t="s">
        <v>23</v>
      </c>
      <c r="B22" s="8"/>
      <c r="C22" s="7"/>
    </row>
    <row r="23" spans="1:3" ht="21.75" customHeight="1">
      <c r="A23" s="7" t="s">
        <v>24</v>
      </c>
      <c r="B23" s="8"/>
      <c r="C23" s="7"/>
    </row>
    <row r="24" spans="1:3" ht="21.75" customHeight="1">
      <c r="A24" s="7" t="s">
        <v>25</v>
      </c>
      <c r="B24" s="8"/>
      <c r="C24" s="7"/>
    </row>
    <row r="25" spans="1:3" ht="21.75" customHeight="1">
      <c r="A25" s="7" t="s">
        <v>31</v>
      </c>
      <c r="B25" s="8">
        <f>SUM(B26:B29)</f>
        <v>2.53</v>
      </c>
      <c r="C25" s="7"/>
    </row>
    <row r="26" spans="1:3" ht="21.75" customHeight="1">
      <c r="A26" s="7" t="s">
        <v>26</v>
      </c>
      <c r="B26" s="8"/>
      <c r="C26" s="7"/>
    </row>
    <row r="27" spans="1:3" ht="21.75" customHeight="1">
      <c r="A27" s="7" t="s">
        <v>27</v>
      </c>
      <c r="B27" s="8">
        <v>2.32</v>
      </c>
      <c r="C27" s="7"/>
    </row>
    <row r="28" spans="1:3" ht="21.75" customHeight="1">
      <c r="A28" s="7" t="s">
        <v>28</v>
      </c>
      <c r="B28" s="8"/>
      <c r="C28" s="7"/>
    </row>
    <row r="29" spans="1:3" ht="21.75" customHeight="1">
      <c r="A29" s="7" t="s">
        <v>29</v>
      </c>
      <c r="B29" s="8">
        <v>0.21</v>
      </c>
      <c r="C29" s="7"/>
    </row>
    <row r="30" spans="1:3" ht="21.75" customHeight="1">
      <c r="A30" s="7" t="s">
        <v>32</v>
      </c>
      <c r="B30" s="8"/>
      <c r="C30" s="7"/>
    </row>
    <row r="31" spans="1:3" ht="21.75" customHeight="1">
      <c r="A31" s="7" t="s">
        <v>7</v>
      </c>
      <c r="B31" s="8">
        <f>B5+B15+B25</f>
        <v>158.35</v>
      </c>
      <c r="C31" s="7"/>
    </row>
    <row r="32" spans="1:3" ht="12.75" customHeight="1">
      <c r="A32" s="4"/>
      <c r="B32" s="4"/>
      <c r="C32" s="4"/>
    </row>
    <row r="33" spans="1:3" ht="12.75" customHeight="1">
      <c r="A33" s="4"/>
      <c r="B33" s="4"/>
      <c r="C33" s="4"/>
    </row>
    <row r="34" spans="1:3" ht="12.75" customHeight="1">
      <c r="A34" s="4"/>
      <c r="B34" s="4"/>
      <c r="C34" s="4"/>
    </row>
    <row r="35" spans="1:3" ht="12.75" customHeight="1">
      <c r="A35" s="4"/>
      <c r="B35" s="4"/>
      <c r="C35" s="4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zoomScalePageLayoutView="0" workbookViewId="0" topLeftCell="A6">
      <selection activeCell="B26" sqref="B26"/>
    </sheetView>
  </sheetViews>
  <sheetFormatPr defaultColWidth="7.16015625" defaultRowHeight="11.25"/>
  <cols>
    <col min="1" max="1" width="38.16015625" style="0" bestFit="1" customWidth="1"/>
    <col min="2" max="2" width="34" style="0" customWidth="1"/>
    <col min="3" max="3" width="53.33203125" style="0" customWidth="1"/>
  </cols>
  <sheetData>
    <row r="1" spans="1:3" ht="20.25" customHeight="1">
      <c r="A1" s="1"/>
      <c r="C1" s="2" t="s">
        <v>0</v>
      </c>
    </row>
    <row r="2" spans="1:3" ht="41.25" customHeight="1">
      <c r="A2" s="17" t="s">
        <v>34</v>
      </c>
      <c r="B2" s="17"/>
      <c r="C2" s="17"/>
    </row>
    <row r="3" spans="1:3" ht="12.75" customHeight="1">
      <c r="A3" s="3"/>
      <c r="B3" s="4"/>
      <c r="C3" s="5" t="s">
        <v>1</v>
      </c>
    </row>
    <row r="4" spans="1:3" ht="32.25" customHeight="1">
      <c r="A4" s="6" t="s">
        <v>2</v>
      </c>
      <c r="B4" s="6" t="s">
        <v>3</v>
      </c>
      <c r="C4" s="6" t="s">
        <v>4</v>
      </c>
    </row>
    <row r="5" spans="1:3" ht="21.75" customHeight="1">
      <c r="A5" s="7" t="s">
        <v>5</v>
      </c>
      <c r="B5" s="8">
        <f>SUM(B6:B14)</f>
        <v>401.98</v>
      </c>
      <c r="C5" s="7"/>
    </row>
    <row r="6" spans="1:3" ht="21.75" customHeight="1">
      <c r="A6" s="7" t="s">
        <v>8</v>
      </c>
      <c r="B6" s="8">
        <v>160.54</v>
      </c>
      <c r="C6" s="7"/>
    </row>
    <row r="7" spans="1:3" ht="21.75" customHeight="1">
      <c r="A7" s="7" t="s">
        <v>9</v>
      </c>
      <c r="B7" s="8">
        <v>22.42</v>
      </c>
      <c r="C7" s="7"/>
    </row>
    <row r="8" spans="1:3" ht="21.75" customHeight="1">
      <c r="A8" s="7" t="s">
        <v>10</v>
      </c>
      <c r="B8" s="8"/>
      <c r="C8" s="7"/>
    </row>
    <row r="9" spans="1:3" ht="21.75" customHeight="1">
      <c r="A9" s="7" t="s">
        <v>11</v>
      </c>
      <c r="B9" s="8">
        <v>111.5</v>
      </c>
      <c r="C9" s="7"/>
    </row>
    <row r="10" spans="1:3" ht="21.75" customHeight="1">
      <c r="A10" s="7" t="s">
        <v>12</v>
      </c>
      <c r="B10" s="8">
        <v>56.66</v>
      </c>
      <c r="C10" s="7"/>
    </row>
    <row r="11" spans="1:3" ht="21.75" customHeight="1">
      <c r="A11" s="7" t="s">
        <v>13</v>
      </c>
      <c r="B11" s="8">
        <v>17.56</v>
      </c>
      <c r="C11" s="7"/>
    </row>
    <row r="12" spans="1:3" ht="21.75" customHeight="1">
      <c r="A12" s="7" t="s">
        <v>14</v>
      </c>
      <c r="B12" s="8">
        <v>4.49</v>
      </c>
      <c r="C12" s="7"/>
    </row>
    <row r="13" spans="1:3" ht="21.75" customHeight="1">
      <c r="A13" s="7" t="s">
        <v>15</v>
      </c>
      <c r="B13" s="8">
        <v>28.33</v>
      </c>
      <c r="C13" s="7"/>
    </row>
    <row r="14" spans="1:3" ht="21.75" customHeight="1">
      <c r="A14" s="7" t="s">
        <v>16</v>
      </c>
      <c r="B14" s="8">
        <v>0.48</v>
      </c>
      <c r="C14" s="7"/>
    </row>
    <row r="15" spans="1:3" ht="21.75" customHeight="1">
      <c r="A15" s="7" t="s">
        <v>6</v>
      </c>
      <c r="B15" s="8">
        <f>SUM(B16:B24)</f>
        <v>21.19</v>
      </c>
      <c r="C15" s="7"/>
    </row>
    <row r="16" spans="1:3" ht="21.75" customHeight="1">
      <c r="A16" s="7" t="s">
        <v>17</v>
      </c>
      <c r="B16" s="8">
        <v>10.75</v>
      </c>
      <c r="C16" s="7"/>
    </row>
    <row r="17" spans="1:3" ht="21.75" customHeight="1">
      <c r="A17" s="7" t="s">
        <v>18</v>
      </c>
      <c r="B17" s="8">
        <v>1.05</v>
      </c>
      <c r="C17" s="7"/>
    </row>
    <row r="18" spans="1:3" ht="21.75" customHeight="1">
      <c r="A18" s="7" t="s">
        <v>19</v>
      </c>
      <c r="B18" s="8"/>
      <c r="C18" s="7"/>
    </row>
    <row r="19" spans="1:3" ht="21.75" customHeight="1">
      <c r="A19" s="7" t="s">
        <v>20</v>
      </c>
      <c r="B19" s="8"/>
      <c r="C19" s="7"/>
    </row>
    <row r="20" spans="1:3" ht="21.75" customHeight="1">
      <c r="A20" s="7" t="s">
        <v>21</v>
      </c>
      <c r="B20" s="8">
        <v>3.24</v>
      </c>
      <c r="C20" s="7"/>
    </row>
    <row r="21" spans="1:3" ht="21.75" customHeight="1">
      <c r="A21" s="7" t="s">
        <v>22</v>
      </c>
      <c r="B21" s="8">
        <v>9.46</v>
      </c>
      <c r="C21" s="7"/>
    </row>
    <row r="22" spans="1:3" ht="21.75" customHeight="1">
      <c r="A22" s="7" t="s">
        <v>23</v>
      </c>
      <c r="B22" s="8"/>
      <c r="C22" s="7"/>
    </row>
    <row r="23" spans="1:3" ht="21.75" customHeight="1">
      <c r="A23" s="7" t="s">
        <v>24</v>
      </c>
      <c r="B23" s="8"/>
      <c r="C23" s="7"/>
    </row>
    <row r="24" spans="1:3" ht="21.75" customHeight="1">
      <c r="A24" s="7" t="s">
        <v>25</v>
      </c>
      <c r="B24" s="8">
        <v>-3.31</v>
      </c>
      <c r="C24" s="7"/>
    </row>
    <row r="25" spans="1:3" ht="21.75" customHeight="1">
      <c r="A25" s="7" t="s">
        <v>31</v>
      </c>
      <c r="B25" s="8">
        <f>SUM(B26:B30)</f>
        <v>2.19</v>
      </c>
      <c r="C25" s="7"/>
    </row>
    <row r="26" spans="1:3" ht="21.75" customHeight="1">
      <c r="A26" s="7" t="s">
        <v>26</v>
      </c>
      <c r="B26" s="8"/>
      <c r="C26" s="7"/>
    </row>
    <row r="27" spans="1:3" ht="21.75" customHeight="1">
      <c r="A27" s="7" t="s">
        <v>27</v>
      </c>
      <c r="B27" s="8">
        <v>1.16</v>
      </c>
      <c r="C27" s="7"/>
    </row>
    <row r="28" spans="1:3" ht="21.75" customHeight="1">
      <c r="A28" s="7" t="s">
        <v>28</v>
      </c>
      <c r="B28" s="8"/>
      <c r="C28" s="7"/>
    </row>
    <row r="29" spans="1:3" ht="21.75" customHeight="1">
      <c r="A29" s="7" t="s">
        <v>29</v>
      </c>
      <c r="B29" s="8">
        <v>0.53</v>
      </c>
      <c r="C29" s="7"/>
    </row>
    <row r="30" spans="1:3" ht="21.75" customHeight="1">
      <c r="A30" s="7" t="s">
        <v>32</v>
      </c>
      <c r="B30" s="8">
        <v>0.5</v>
      </c>
      <c r="C30" s="7"/>
    </row>
    <row r="31" spans="1:3" ht="21.75" customHeight="1">
      <c r="A31" s="7" t="s">
        <v>7</v>
      </c>
      <c r="B31" s="8">
        <f>B5+B15+B25</f>
        <v>425.36</v>
      </c>
      <c r="C31" s="7"/>
    </row>
    <row r="32" spans="1:3" ht="12.75" customHeight="1">
      <c r="A32" s="4"/>
      <c r="B32" s="4"/>
      <c r="C32" s="4"/>
    </row>
    <row r="33" spans="1:3" ht="12.75" customHeight="1">
      <c r="A33" s="4"/>
      <c r="B33" s="4"/>
      <c r="C33" s="4"/>
    </row>
    <row r="34" spans="1:3" ht="12.75" customHeight="1">
      <c r="A34" s="4"/>
      <c r="B34" s="4"/>
      <c r="C34" s="4"/>
    </row>
    <row r="35" spans="1:3" ht="12.75" customHeight="1">
      <c r="A35" s="4"/>
      <c r="B35" s="4"/>
      <c r="C35" s="4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tabSelected="1" zoomScalePageLayoutView="0" workbookViewId="0" topLeftCell="A21">
      <selection activeCell="C27" sqref="C27"/>
    </sheetView>
  </sheetViews>
  <sheetFormatPr defaultColWidth="7.16015625" defaultRowHeight="11.25"/>
  <cols>
    <col min="1" max="1" width="38.16015625" style="0" bestFit="1" customWidth="1"/>
    <col min="2" max="2" width="34" style="0" customWidth="1"/>
    <col min="3" max="3" width="53.33203125" style="0" customWidth="1"/>
  </cols>
  <sheetData>
    <row r="1" spans="1:3" ht="20.25" customHeight="1">
      <c r="A1" s="1"/>
      <c r="C1" s="2" t="s">
        <v>0</v>
      </c>
    </row>
    <row r="2" spans="1:3" ht="41.25" customHeight="1">
      <c r="A2" s="17" t="s">
        <v>33</v>
      </c>
      <c r="B2" s="17"/>
      <c r="C2" s="17"/>
    </row>
    <row r="3" spans="1:3" ht="12.75" customHeight="1">
      <c r="A3" s="3"/>
      <c r="B3" s="4"/>
      <c r="C3" s="5" t="s">
        <v>1</v>
      </c>
    </row>
    <row r="4" spans="1:3" ht="32.25" customHeight="1">
      <c r="A4" s="6" t="s">
        <v>2</v>
      </c>
      <c r="B4" s="6" t="s">
        <v>3</v>
      </c>
      <c r="C4" s="6" t="s">
        <v>4</v>
      </c>
    </row>
    <row r="5" spans="1:3" ht="21.75" customHeight="1">
      <c r="A5" s="7" t="s">
        <v>5</v>
      </c>
      <c r="B5" s="8">
        <f>SUM(B6:B14)</f>
        <v>1277.94</v>
      </c>
      <c r="C5" s="7"/>
    </row>
    <row r="6" spans="1:3" ht="21.75" customHeight="1">
      <c r="A6" s="7" t="s">
        <v>8</v>
      </c>
      <c r="B6" s="8">
        <v>516.14</v>
      </c>
      <c r="C6" s="7"/>
    </row>
    <row r="7" spans="1:3" ht="21.75" customHeight="1">
      <c r="A7" s="7" t="s">
        <v>9</v>
      </c>
      <c r="B7" s="8">
        <v>350.93</v>
      </c>
      <c r="C7" s="7"/>
    </row>
    <row r="8" spans="1:3" ht="21.75" customHeight="1">
      <c r="A8" s="7" t="s">
        <v>10</v>
      </c>
      <c r="B8" s="8">
        <v>39.22</v>
      </c>
      <c r="C8" s="7"/>
    </row>
    <row r="9" spans="1:3" ht="21.75" customHeight="1">
      <c r="A9" s="7" t="s">
        <v>11</v>
      </c>
      <c r="B9" s="8">
        <v>33.63</v>
      </c>
      <c r="C9" s="7"/>
    </row>
    <row r="10" spans="1:3" ht="21.75" customHeight="1">
      <c r="A10" s="7" t="s">
        <v>12</v>
      </c>
      <c r="B10" s="8">
        <v>181.34</v>
      </c>
      <c r="C10" s="7"/>
    </row>
    <row r="11" spans="1:3" ht="21.75" customHeight="1">
      <c r="A11" s="7" t="s">
        <v>13</v>
      </c>
      <c r="B11" s="8">
        <v>58.71</v>
      </c>
      <c r="C11" s="7"/>
    </row>
    <row r="12" spans="1:3" ht="21.75" customHeight="1">
      <c r="A12" s="7" t="s">
        <v>14</v>
      </c>
      <c r="B12" s="8">
        <v>5.25</v>
      </c>
      <c r="C12" s="7"/>
    </row>
    <row r="13" spans="1:3" ht="21.75" customHeight="1">
      <c r="A13" s="7" t="s">
        <v>15</v>
      </c>
      <c r="B13" s="8">
        <v>90.68</v>
      </c>
      <c r="C13" s="7"/>
    </row>
    <row r="14" spans="1:3" ht="21.75" customHeight="1">
      <c r="A14" s="7" t="s">
        <v>16</v>
      </c>
      <c r="B14" s="8">
        <v>2.04</v>
      </c>
      <c r="C14" s="7"/>
    </row>
    <row r="15" spans="1:3" ht="21.75" customHeight="1">
      <c r="A15" s="7" t="s">
        <v>6</v>
      </c>
      <c r="B15" s="8">
        <f>SUM(B16:B24)</f>
        <v>180.95</v>
      </c>
      <c r="C15" s="7"/>
    </row>
    <row r="16" spans="1:3" ht="21.75" customHeight="1">
      <c r="A16" s="7" t="s">
        <v>17</v>
      </c>
      <c r="B16" s="8">
        <v>35.31</v>
      </c>
      <c r="C16" s="7"/>
    </row>
    <row r="17" spans="1:3" ht="21.75" customHeight="1">
      <c r="A17" s="7" t="s">
        <v>18</v>
      </c>
      <c r="B17" s="8">
        <v>13.26</v>
      </c>
      <c r="C17" s="7"/>
    </row>
    <row r="18" spans="1:3" ht="21.75" customHeight="1">
      <c r="A18" s="7" t="s">
        <v>19</v>
      </c>
      <c r="B18" s="8"/>
      <c r="C18" s="7"/>
    </row>
    <row r="19" spans="1:3" ht="21.75" customHeight="1">
      <c r="A19" s="7" t="s">
        <v>20</v>
      </c>
      <c r="B19" s="8"/>
      <c r="C19" s="7"/>
    </row>
    <row r="20" spans="1:3" ht="21.75" customHeight="1">
      <c r="A20" s="7" t="s">
        <v>21</v>
      </c>
      <c r="B20" s="8">
        <v>10.82</v>
      </c>
      <c r="C20" s="7"/>
    </row>
    <row r="21" spans="1:3" ht="21.75" customHeight="1">
      <c r="A21" s="7" t="s">
        <v>22</v>
      </c>
      <c r="B21" s="8">
        <v>30.25</v>
      </c>
      <c r="C21" s="7"/>
    </row>
    <row r="22" spans="1:3" ht="21.75" customHeight="1">
      <c r="A22" s="7" t="s">
        <v>23</v>
      </c>
      <c r="B22" s="8">
        <v>8</v>
      </c>
      <c r="C22" s="7"/>
    </row>
    <row r="23" spans="1:3" ht="21.75" customHeight="1">
      <c r="A23" s="7" t="s">
        <v>24</v>
      </c>
      <c r="B23" s="8">
        <v>83.31</v>
      </c>
      <c r="C23" s="7"/>
    </row>
    <row r="24" spans="1:3" ht="21.75" customHeight="1">
      <c r="A24" s="7" t="s">
        <v>25</v>
      </c>
      <c r="B24" s="8"/>
      <c r="C24" s="7"/>
    </row>
    <row r="25" spans="1:3" ht="21.75" customHeight="1">
      <c r="A25" s="7" t="s">
        <v>31</v>
      </c>
      <c r="B25" s="8">
        <f>SUM(B26:B29)</f>
        <v>67.42</v>
      </c>
      <c r="C25" s="7"/>
    </row>
    <row r="26" spans="1:3" ht="21.75" customHeight="1">
      <c r="A26" s="7" t="s">
        <v>26</v>
      </c>
      <c r="B26" s="8">
        <v>28.81</v>
      </c>
      <c r="C26" s="7"/>
    </row>
    <row r="27" spans="1:3" ht="21.75" customHeight="1">
      <c r="A27" s="7" t="s">
        <v>27</v>
      </c>
      <c r="B27" s="8">
        <v>23.36</v>
      </c>
      <c r="C27" s="7"/>
    </row>
    <row r="28" spans="1:3" ht="21.75" customHeight="1">
      <c r="A28" s="7" t="s">
        <v>28</v>
      </c>
      <c r="B28" s="8">
        <v>13.54</v>
      </c>
      <c r="C28" s="7"/>
    </row>
    <row r="29" spans="1:3" ht="21.75" customHeight="1">
      <c r="A29" s="7" t="s">
        <v>29</v>
      </c>
      <c r="B29" s="8">
        <v>1.71</v>
      </c>
      <c r="C29" s="7"/>
    </row>
    <row r="30" spans="1:3" ht="21.75" customHeight="1">
      <c r="A30" s="7" t="s">
        <v>32</v>
      </c>
      <c r="B30" s="8"/>
      <c r="C30" s="7"/>
    </row>
    <row r="31" spans="1:3" ht="21.75" customHeight="1">
      <c r="A31" s="7" t="s">
        <v>7</v>
      </c>
      <c r="B31" s="8">
        <f>B5+B15+B25</f>
        <v>1526.3100000000002</v>
      </c>
      <c r="C31" s="7"/>
    </row>
    <row r="32" spans="1:3" ht="12.75" customHeight="1">
      <c r="A32" s="4"/>
      <c r="B32" s="4"/>
      <c r="C32" s="4"/>
    </row>
    <row r="33" spans="1:3" ht="12.75" customHeight="1">
      <c r="A33" s="4"/>
      <c r="B33" s="4"/>
      <c r="C33" s="4"/>
    </row>
    <row r="34" spans="1:3" ht="12.75" customHeight="1">
      <c r="A34" s="4"/>
      <c r="B34" s="4"/>
      <c r="C34" s="4"/>
    </row>
    <row r="35" spans="1:3" ht="12.75" customHeight="1">
      <c r="A35" s="4"/>
      <c r="B35" s="4"/>
      <c r="C35" s="4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2019-05-24T02:17:03Z</cp:lastPrinted>
  <dcterms:created xsi:type="dcterms:W3CDTF">2019-05-23T07:22:29Z</dcterms:created>
  <dcterms:modified xsi:type="dcterms:W3CDTF">2019-05-24T02:17:04Z</dcterms:modified>
  <cp:category/>
  <cp:version/>
  <cp:contentType/>
  <cp:contentStatus/>
</cp:coreProperties>
</file>